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mcac\Desktop\PREGÃO 22-2025 -  FESTA NATALITA\ANEXO PREGÃO PRESENCIAL EDITAL\"/>
    </mc:Choice>
  </mc:AlternateContent>
  <xr:revisionPtr revIDLastSave="0" documentId="8_{E70E1D2A-3A86-4250-8408-6645C9A03D26}" xr6:coauthVersionLast="47" xr6:coauthVersionMax="47" xr10:uidLastSave="{00000000-0000-0000-0000-000000000000}"/>
  <bookViews>
    <workbookView xWindow="-120" yWindow="-120" windowWidth="20730" windowHeight="11040" xr2:uid="{00000000-000D-0000-FFFF-FFFF00000000}"/>
  </bookViews>
  <sheets>
    <sheet name="Lote-1" sheetId="1" r:id="rId1"/>
  </sheets>
  <calcPr calcId="181029"/>
</workbook>
</file>

<file path=xl/calcChain.xml><?xml version="1.0" encoding="utf-8"?>
<calcChain xmlns="http://schemas.openxmlformats.org/spreadsheetml/2006/main">
  <c r="G77" i="1" l="1"/>
  <c r="G76" i="1"/>
  <c r="G75" i="1"/>
  <c r="G74" i="1"/>
  <c r="G73" i="1"/>
  <c r="G72" i="1"/>
  <c r="G71" i="1"/>
  <c r="G70" i="1"/>
  <c r="G69" i="1"/>
  <c r="G68" i="1"/>
  <c r="G67" i="1"/>
  <c r="G66" i="1"/>
  <c r="G65" i="1"/>
  <c r="G64" i="1"/>
  <c r="G63" i="1"/>
  <c r="G62" i="1"/>
  <c r="G61" i="1"/>
  <c r="G60" i="1"/>
  <c r="G59"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78" i="1" s="1"/>
  <c r="G27" i="1"/>
  <c r="G26" i="1"/>
  <c r="G25" i="1"/>
  <c r="G24" i="1"/>
</calcChain>
</file>

<file path=xl/sharedStrings.xml><?xml version="1.0" encoding="utf-8"?>
<sst xmlns="http://schemas.openxmlformats.org/spreadsheetml/2006/main" count="265" uniqueCount="89">
  <si>
    <t>PREFEITURA MUNICIPAL DE CACHOEIRINHA - TO</t>
  </si>
  <si>
    <t>Planilha para proposta do pregão  Nº 22/2025 Lote Nº 1</t>
  </si>
  <si>
    <t>PROPOSTA DE PREÇO</t>
  </si>
  <si>
    <t>lote</t>
  </si>
  <si>
    <t>Item</t>
  </si>
  <si>
    <t>Unidade</t>
  </si>
  <si>
    <t>Qtdade.</t>
  </si>
  <si>
    <t>Descrição do Produto</t>
  </si>
  <si>
    <t>Marca/Modelo da Proposta</t>
  </si>
  <si>
    <t>Valor Unitário</t>
  </si>
  <si>
    <t>Total</t>
  </si>
  <si>
    <t>UND</t>
  </si>
  <si>
    <t>MONTAGEM, DESMONTAGEM E MANUTENÇÃO DE PAINEL, CONTENDO MENSAGENS EM ADESIVO COLADO EM PVC PARA DIVULGAÇÃO E VALORIZAÇÃO DE EVENTO DE GRANDE IMPORTÂNCIA PARA O DESENVOLVIMENTO ECONÔMICO DA CIDADE. O PAINEL SERÁ CONFECCIONADO EM ESTRUTURA METÁLICA, MEDINDO 2 METROS DE COMPRIMENTO POR 1 METRO DE ALTURA, REVESTIDO COM TECIDOS RESISTENTES ÀS INTEMPÉRIES E DECORADO COM FLORES, FOLHAGENS E ILUMINAÇÃO EM LED, CONFORME A NECESSIDADE DO EVENTO.</t>
  </si>
  <si>
    <t/>
  </si>
  <si>
    <t>LOCAÇÃO, MONTAGEM, DESMONTAGEM E MANUTENÇÃO DE CENTROS DE MESA COMPOSTOS POR ARRANJOS COM FLORES, VIDROS E JARROS QUE SERÃO COMPOSTOS POR VASOS DECORATIVOS OU UM ELEMENTO QUE REPRESENTE O TEMA DO EVENTO MEDINDO APROXIMADAMENTE 30 CM DE ALTURA E 25 CM DE DIÂMETRO, GARANTINDO A ESTABILIDADE E A BELEZA NA COMPOSIÇÃO</t>
  </si>
  <si>
    <t>MONTAGEM, DESMONTAGEM E MANUTENÇÃO DE PAINEL CONTENDO O SLOGAN DA FESTA TRADICIONAL DO MUNICIPIO. O PAINEL SERÁ CONFECCIONADO COM PLACAS DE FOLHAGEM, ESTEIRAS DE BAMBU, TECIDOS DE MALHA, TECIDOS JUTA OU TALO DA PALHA DO BABAÇU, DE ACORDO COM A ESCOLHA DO CONTRATANTE, FIXADO COM TELA DE ARAME GALVANIZADO RESISTENTE, COM TAMANHO DE 10X10M</t>
  </si>
  <si>
    <t>LOCAÇÃO, MONTAGEM, DESMONTAGEM E MANUTENÇÃO DE MESAS DECORATIVAS COM ACABAMENTO RÚSTICO, CONFECCIONADAS EM MADEIRA MACIÇA OU ENVELHECIDA, DESTINADAS À COMPOSIÇÃO DE AMBIENTES DE LOUNGE, CAMAROTE DE AUTORIDADES, CAMARIM PARA RECEBER ARTISTAS, DA FESTA TRADICIONAL DO MUNICIPIO</t>
  </si>
  <si>
    <t>LOCAÇÃO, MONTAGEM, DESMONTAGEM E MANUTENÇÃO DE CADEIRAS DECORATIVAS COM ACABAMENTO RÚSTICO, CONFECCIONADAS EM MADEIRA MACIÇA OU ENVELHECIDA, DESTINADAS À COMPOSIÇÃO DE AMBIENTES DE LOUNGE, CAMAROTE DE AUTORIDADES, CAMARIM PARA RECEBER ARTISTAS, DA FESTA TRADICIONAL DO MUNICIPIO.</t>
  </si>
  <si>
    <t>ROLO</t>
  </si>
  <si>
    <t>LOCAÇÃO, MONTAGEM, DESMONTAGEM E MANUTENÇÃO DE FITA LED CHATA 5050, COM POTÊNCIA DE 4,8W E 60 LEDS/M, TEMPERATURA DE COR 3000K, COMPATÍVEL COM VOLTAGEM DE 110V OU 220V, COM COMPRIMENTO DE 50 METROS</t>
  </si>
  <si>
    <t>LOCAÇÃO, MONTAGEM, DESMONTAGEM E MANUTENÇÃO DE SOFÁS DECORATIVAS COM ACABAMENTO RÚSTICO, CONFECCIONADAS EM MADEIRA MACIÇA OU ENVELHECIDA, DESTINADAS À COMPOSIÇÃO DE AMBIENTES DE LOUNGE, CAMAROTE DE AUTORIDADES, CAMARIM PARA RECEBER ARTISTAS, DA FESTA TRADICIONAL DO MUNICIPIO.</t>
  </si>
  <si>
    <t>LOCAÇÃO, MONTAGEM, DESMONTAGEM E MANUTENÇÃO DE GUARDA-CHUVA COLORIDO PARA DECORAÇÃO, COM CABO DE METAL E TECIDO EM POLIÉSTER OU NYLON, TAMANHO REDONDO, COM DIÂMETRO DE 1,60 METROS</t>
  </si>
  <si>
    <t>LOCAÇÃO, MONTAGEM, DESMONTAGEM E MANUTENÇÃO DE VARAL DE LUZES COM 50 METROS DE EXTENSÃO USADOS PARA COLOCAÇÃO DAS LÂMPADAS DE FILAMENTO.</t>
  </si>
  <si>
    <t>LOCAÇÃO, MONTAGEM, DESMONTAGEM E MANUTENÇÃO DE LÂMPADA BOLINHA G-45 3W E-27 3000K, MODELO APOLLO, INDICADA PARA ILUMINAÇÃO DECORATIVA COM LUZ SUAVE DE TONALIDADE 3000K.</t>
  </si>
  <si>
    <t>UN</t>
  </si>
  <si>
    <t>LOCAÇÃO, MONTAGEM, DESMONTAGEM E MANUTENÇÃO DE TECIDO DE MALHA DE POLIAMIDA PARA DECORAÇÃO E COBERTURA DENTRO DOS ESPAÇOS CRIADOS NAS FESTAS TRADICIONAIS DO MUNICIPIO.</t>
  </si>
  <si>
    <t>LOCAÇÃO, MONTAGEM, DESMONTAGEM E MANUTENÇÃO DE TECIDO LYCRA TENSIONADA, ESTICÁVEL, PARA DECORAÇÃO E COBERTURA DOS ESPAÇOS CRIADOS NAS FESTAS TRADICIONAIS DO MUNICIPIO.</t>
  </si>
  <si>
    <t>LOCAÇÃO, MONTAGEM, DESMONTAGEM E MANUTENÇÃO DE TECIDO VOAL, PARA DECORAÇÃO E COBERTURA DOS ESPAÇOS CRIADOS NAS FESTAS TRADICIONAIS DO MUNICIPIO, COM LARGURA DE 3 METROS.</t>
  </si>
  <si>
    <t>LOCAÇÃO, MONTAGEM, DESMONTAGEM E MANUTENÇÃO DE TECIDO 100% JUTA NATURAL, PARA ARTESANATO E DECORAÇÃO, COM LARGURA DE 1 METRO, COR CRU.</t>
  </si>
  <si>
    <t>LOCAÇÃO, MONTAGEM, DESMONTAGEM E MANUTENÇÃO DE RIPAS DE MADEIRA PARA SUPORTE DOS GRAMPEAMENTOS DOS TECIDOS EM TETOS DIVERSOS AMBIENTES NAS FESTAS TRADICIONAIS DO MUNICIPIO.</t>
  </si>
  <si>
    <t>LOCAÇÃO, MONTAGEM, DESMONTAGEM E MANUTENÇÃO DE SOMBRINHAS TRANSPARENTES, PARA DECORAÇÃO DO EVENTO, EM CORES VIBRANTES E COM ESTRUTURA ADEQUADA PARA EXPOSIÇÃO, MEDINDO APROXIMADAMENTE 60 CM DE DIÂMETRO POR 50 CM DE ALTURA</t>
  </si>
  <si>
    <t>LOCAÇÃO, MONTAGEM, DESMONTAGEM E MANUTENÇÃO DE LUMINÁRIA DECORATIVA RUSTICA, MEDINDO 0,50CM DE ALTURA POR 30CM DE ALTURA, EQUIPADA COM LÂMPADA DE FILAMENTO PARA FESTAS TRADICIONAIS DO MUNICIPIO</t>
  </si>
  <si>
    <t>LOCAÇÃO, MONTAGEM, DESMONTAGEM E MANUTENÇÃO DE BOTÕES DE ROSAS DECORATIVAS, ARTIFICIAIS, COM DIÂMETRO DE APROXIMADAMENTE 10 CM, PARA DECORAÇÃO DE MESAS E AMBIENTES DO EVENTO, COM VARIEDADES DE CORES CONFORME O TEMA DO EVENTO</t>
  </si>
  <si>
    <t>LOCAÇÃO, MONTAGEM, DESMONTAGEM E MANUTENÇÃO DE POTES DE VIDRO TRANSPARENTE GIGANTES, COM 60 CM DE ALTURA E 30 CM DE DIÂMETRO, COM ACABAMENTO RÚSTICO, PARA FESTAS TRADICIONAIS DO MUNICIPIO.</t>
  </si>
  <si>
    <t>LOCAÇÃO, MONTAGEM, DESMONTAGEM E MANUTENÇÃO DE FARDO DE FENO COMPACTADO, MEDINDO 1 METRO DE COMPRIMENTO, 50 CM DE LARGURA E 40 CM DE ALTURA, PARA DECORAÇÃO TEMÁTICA PARA FESTAS TRADICIONAIS DO MUNICIPIO.</t>
  </si>
  <si>
    <t>PC</t>
  </si>
  <si>
    <t>LOCAÇÃO, MONTAGEM, DESMONTAGEM E MANUTENÇÃO DE BANDEIROLAS DE CETIM, MEDIDAS 21X28 CM, PACOTE COM 10 METROS, PARA DECORAÇÃO DE FESTAS TRADICIONAIS DO MUNICIPIO.</t>
  </si>
  <si>
    <t>LOCAÇÃO, MONTAGEM, DESMONTAGEM E MANUTENÇÃO DE VARIAS UNIDADES DE PLANTAS COMO POR EXEMPLOS SAMAMBAIAS E TREPADEIRAS ARTIFICIAIS PENDENTES, FABRICADAS EM PLÁSTICO, COM DIMENSÕES DE 0.80CM M DE COMPRIMENTO POR 30 CM DE CIRCUNFERENCIA PARA DECORAÇÃO DE FESTAS TRADICIONAIS DO MUNICIPIO.</t>
  </si>
  <si>
    <t>LOCAÇÃO, MONTAGEM, DESMONTAGEM E MANUTENÇÃO DE FIGURA DECORATIVA EM FORMATO DE BALÃO, CONFECCIONADO EM NYLON DUBLADO, COM DIMENSÕES DE 200 CM DE ALTURA POR 70 CM DE DIÂMETRO, ESTRUTURADO EM ARMAÇÃO METÁLICA (METALON) PARA SUSTENTAÇÃO E ILUMINAÇÃO INTERNA COM LÂMPADA DE FILAMENTO PARA DECORAÇÃO DE FESTAS TRADICIONAIS DO MUNICIPIO.</t>
  </si>
  <si>
    <t>LOCAÇÃO, MONTAGEM, DESMONTAGEM E MANUTENÇÃO DE FIGURA DECORATIVA BALÃO DECORATIVO DE NYLON PEQUENO, COM MEDIDAS DE 35X35 CM, PARA DECORAÇÃO DE FESTAS TRADICIONAIS DO MUNICIPIO.</t>
  </si>
  <si>
    <t>LOCAÇÃO, MONTAGEM, DESMONTAGEM E MANUTENÇÃO DE REFLETOR HOLOFOTE 50W VERDE ILUMINAÇÃO CASA JARDIM A SEREM COLOCADOS AMBIENTES CRIADOS PARA AS FESTAS TRADICIONAIS DO MUNICIPIO.</t>
  </si>
  <si>
    <t>LOCAÇÃO, MONTAGEM E DESMONTAGEM PLANTA VIVA MODELO PALMEIRA PARA AS FESTAS TRADICIONAIS DO MUNICIPIO.</t>
  </si>
  <si>
    <t>LOCAÇÃO, MONTAGEM E DESMONTAGEM PLANTA VIVA MODELO MORÉIA PARA AS FESTAS TRADICIONAIS DO MUNICIPIO.</t>
  </si>
  <si>
    <t>LOCAÇÃO, MONTAGEM E DESMONTAGEM PLANTA VIVA MODELO BUCHINHO PARA AS FESTAS TRADICIONAIS DO MUNICIPIO.</t>
  </si>
  <si>
    <t>LOCAÇÃO, MONTAGEM, DESMONTAGEM E MANUTENÇÃO DE VASOS DECORATIVOS PARA PLANTAS NATURAIS OU ARTIFICIAIS, OS VASOS TERÃO ACABAMENTO RÚSTICO OU CONTEMPORÂNEO, CONFORME O TEMA DO EVENTO, MEDINDO APROXIMADAMENTE 50 CM DE ALTURA E 35 CM DE DIÂMETRO.</t>
  </si>
  <si>
    <t>LOCAÇÃO, MONTAGEM, DESMONTAGEM E MANUTENÇÃO DE APARADORES DECORATIVOS COM ACABAMENTO RÚSTICO, CONFECCIONADAS EM MADEIRA MACIÇA OU ENVELHECIDA, DESTINADAS À COMPOSIÇÃO DE AMBIENTES DE LOUNGE, CAMAROTE DE AUTORIDADES, CAMARIM PARA RECEBER ARTISTAS, DA FESTA TRADICIONAL DO MUNICIPIO, MEDINDO APROXIMADAMENTE 1,50 METROS DE COMPRIMENTO, 0,45 METROS DE PROFUNDIDADE E 1,10 METRO DE ALTURA.</t>
  </si>
  <si>
    <t>LOCAÇÃO, MONTAGEM, DESMONTAGEM E MANUTENÇÃO DE FIGURA DECORATIVA ESPANTALHO CONFECCIONADO EM TECIDO E ESPUMA, COM ALTURA DE 2 METROS, PARA FESTA TRADICIONAL DO MUNICIPIO.</t>
  </si>
  <si>
    <t>LOCAÇÃO, MONTAGEM, DESMONTAGEM E MANUTENÇÃO DE FIGURA DECORATIVA FOGUEIRA JUNINA 3D, COM PINTURA ESMALTADA, MEDIDAS DE 120 CM DE ALTURA, 120 CM DE LARGURA E 100 CM DE COMPRIMENTO, ESPESSURA DE 2 MM, PARA FESTA TRADICIONAL DO MUNICIPIO</t>
  </si>
  <si>
    <t>LOCAÇÃO, MONTAGEM, DESMONTAGEM E MANUTENÇÃO DE FIGURA DECORATIVA CACTO 3D, FABRICADA EM POLIETILENO DE ALTA DENSIDADE (MATERIAL NÃO RECICLADO, ATÓXICO E ANTIADERENTE), COM BAIXO COEFICIENTE DE ATRITO, MEDIDAS DE 150 CM DE ALTURA E 70 CM DE LARGURA, ESPESSURA DE 2 MM, PARA FESTA TRADICIONAL DO MUNICIPIO</t>
  </si>
  <si>
    <t>LOCAÇÃO, MONTAGEM, DESMONTAGEM E MANUTENÇÃO DE PORTAL JUNINO/COUNTRY, COM PINTURA ESMALTADA, MEDIDAS DE 260 CM DE ALTURA E 210 CM DE LARGURA, ESPESSURA DE 2 MM, PARA FESTA TRADICIONAL DO MUNICIPIO.</t>
  </si>
  <si>
    <t>MT</t>
  </si>
  <si>
    <t>LOCAÇÃO, MONTAGEM, DESMONTAGEM E MANUTENÇÃO DE TECIDO CHITA ESTAMPADA, PARA DECORAÇÃO DO EVENTO, COM MEDIDAS DE 1 METRO DE LARGURA E COMPRIMENTO VARIÁVEL CONFORME NECESSIDADE, EM PADRÃO DE CORES E ESTAMPAS TÍPICAS PARA FESTA TRADICIONAL DO MUNICIPIO</t>
  </si>
  <si>
    <t>LOCAÇÃO, MONTAGEM, DESMONTAGEM E MANUTENÇÃO DE CHAPÉU CAIPIRA DE PALHA, MODELO RÚSTICO, IDEAL PARA FESTAS JUNINAS, FANTASIAS E DECORAÇÃO TEMÁTICA. FABRICADO COM 90% PALHA E 10% POLIÉSTER, LEVE E CONFORTÁVEL, COM MEDIDA DE 34 CM DE ALTURA PARA FESTA TRADICIONAL DO MUNICIPIO</t>
  </si>
  <si>
    <t>LOCAÇÃO, MONTAGEM, DESMONTAGEM E MANUTENÇÃO DE CHAPÉU COUNTRY FABRICADO COM 90% PALHA E 10% POLIÉSTER, LEVE E CONFORTÁVEL PARA USO EM DECORAÇÃO, COM MEDIDA DE 34 CM DE ALTURA, PARA FESTA TRADICIONAL DO MUNICIPIO</t>
  </si>
  <si>
    <t>LOCAÇÃO, INSTALAÇÃO, DESINSTALAÇÃO E MANUTENÇÃO DE CARPETE EM POLIÉSTER DE ALTA QUALIDADE, INDICADO PARA DECORAÇÃO DE EVENTOS, FEIRAS, SHOWS, FORMATURAS E FESTIVAIS. COM ESPESSURA APROXIMADA DE 3MM, LARGURA DE 2 METROS E ACABAMENTO NA COR MARROM, O CARPETE PROPORCIONA PRATICIDADE, CONFORTO E SOFISTICAÇÃO AO AMBIENTE. PRODUZIDO EM 100% POLIÉSTER, OFERECE RESISTÊNCIA, FÁCIL MANUSEIO E ADAPTAÇÃO A DIFERENTES TIPOS DE MONTAGEM, GARANTINDO UMA SOLUÇÃO FUNCIONAL, SEGURA E ELEGANTE PARA FESTA TRADICIONAL DO MUNICIPIO</t>
  </si>
  <si>
    <t>LOCAÇÃO, INSTALAÇÃO, DESINSTALAÇÃO E MANUTENÇÃO DE CORDA DE SISAL COM COMPRIMENTO DE 1 METRO E DIÂMETRO DE 6 MM, CONFECCIONADA COM FIBRAS NATURAIS DE ALTA RESISTÊNCIA, TORÇÃO UNIFORME E ACABAMENTO RÚSTICO, IDEAL PARA USO EM AMARRAÇÕES, DECORAÇÃO, JARDINAGEM, ARTESANATO E APLICAÇÕES DIVERSAS EM ÁREAS INTERNAS E EXTERNAS, OFERECENDO BOA DURABILIDADE, FLEXIBILIDADE E RESISTÊNCIA À TRAÇÃO, COM ASPECTO NATURAL E BIODEGRADÁVEL, PARA FESTA TRADICIONAL DO MUNICIPIO</t>
  </si>
  <si>
    <t>LOCAÇÃO, MONTAGEM, DESMONTAGEM E MANUTENÇÃO DE CHUVA DE METEOROS, COMPOSTO POR 8 TUBOS, COM COMPRIMENTO TOTAL APROXIMADO DE 2 METROS, FIO TRANSPARENTE, LUZ NAS CORES BRANCO FRIO, BRANCO QUENTE, AZUL OU COLORIDO, E TUBO TRANSPARENTE. A VOLTAGEM É BIVOLT (110V/220V), COM ALTURA DE 50 CM POR TUBO. O MODO DE USO É TANTO INTERNO QUANTO EXTERNO.</t>
  </si>
  <si>
    <t>LOCAÇÃO, MONTAGEM, DESMONTAGEM E MANUTENÇÃO DE CONJUNTO COM 160 LEDS BRANCOS, COM MOVIMENTO "SNOW FALL", MEDINDO 1 METRO DE COMPRIMENTO.</t>
  </si>
  <si>
    <t>CX</t>
  </si>
  <si>
    <t>LOCAÇÃO, MONTAGEM, DESMONTAGEM E MANUTENÇÃO DE CORDÃO (PISCAS) DE MICRO LÂMPADAS FIXA, FIO VERDE, COM 500 LEDS, 8 FUNÇÕES DE LED, LUZ BRANCA, VOLTAGEM DE 127V OU 220V, POTÊNCIA DE 2.3W, COMPRIMENTO DE 9,5 METROS E CONECTOR MACHO. O PRODUTO É RESISTENTE À ÁGUA.</t>
  </si>
  <si>
    <t>LOCAÇÃO, MONTAGEM, DESMONTAGEM E MANUTENÇÃO DE CORTINA DE LED, COM 3 METROS DE COMPRIMENTO E 2 METROS DE LARGURA, CONTENDO 300 LEDS, FIO TRANSPARENTE, CONTROLE REMOTO COM 8 FUNÇÕES E LUZ BRANCA MORNA.</t>
  </si>
  <si>
    <t>LOCAÇÃO, MONTAGEM, DESMONTAGEM E MANUTENÇÃO DE FIGURA DECORATIVA PAPAI NOEL TRADE PRESENTE 3D, FABRICADA EM POLIETILENO DE ALTA DENSIDADE, MATERIAL NÃO RECICLADO, ATÓXICO, ANTIADERENTE, COM BAIXO COEFICIENTE DE ATRITO E ISOLANTE TÉRMICO, COM 2 MM DE ESPESSURA, NAS MEDIDAS DE 1,60 M DE ALTURA, 1,30 M DE COMPRIMENTO E 2 MM DE LARGURA. A BASE É TOTALMENTE RESISTENTE.</t>
  </si>
  <si>
    <t>LOCAÇÃO, MONTAGEM, DESMONTAGEM E MANUTENÇÃO DE MANGUEIRA LUMINOSA DE LED, MEDINDO 100M DE COMPRIMENTO, 13MM DE DIÂMETRO, COM 36 LEDS EM CADA METRO</t>
  </si>
  <si>
    <t>LOCAÇÃO, MONTAGEM, DESMONTAGEM E MANUTENÇÃO DE FESTÃO VERDE ARAMADO PARA ÁRVORE DE NATAL, MEDINDO 270 CM DE COMPRIMENTO E 30 CM DE LARGURA, COMPOSTO POR PLÁSTICO E METAL.</t>
  </si>
  <si>
    <t>LOCAÇÃO, MONTAGEM, DESMONTAGEM E MANUTENÇÃO DE CASCATA 100 LEDS C/ 8 FUNÇŌES 3M TOMADAS M/F, 220V.</t>
  </si>
  <si>
    <t>LOCAÇÃO, MONTAGEM, DESMONTAGEM E MANUTENÇÃO DE CASCATA 100 LEDS C/ 8 FUNÇŌES 5.5M TOMADAS M/F, 220V.</t>
  </si>
  <si>
    <t>LOCAÇÃO, MONTAGEM, DESMONTAGEM E MANUTENÇÃO DE CASCATA 100 LEDS C/ 8 FUNÇŌES 10M TOMADAS M/F, 220V.</t>
  </si>
  <si>
    <t>LOCAÇÃO, MONTAGEM, DESMONTAGEM E MANUTENÇÃO DE TÚNEL ILUMINADO, COM DIMENSÕES DE 1,80 M DE ALTURA POR 1,0 M DE LARGURA PARA CADA NÚMERO, SENDO O TÚNEL COMPLETO COM 2,5 M DE ALTURA, 2 M DE LARGURA E 2 M DE COMPRIMENTO. A ESTRUTURA É FABRICADA EM METALON 20 MM X 20 MM, COM SUPORTE ADEQUADO PARA FIXAÇÃO AO SOLO, RECEBENDO PINTURA EM TINTA ESMALTE SINTÉTICO NA COR BRANCA, COM PROTEÇÃO ANTICORROSIVA, RESISTENTE À EXPOSIÇÃO ÀS INTEMPÉRIES E LIVRE DE ARRANHÕES, MANCHAS, PARTES DANIFICADAS OU QUALQUER OUTRO ELEMENTO QUE POSSA COMPROMETER SUA APRESENTAÇÃO VISUAL OU INTEGRIDADE ESTRUTURAL. O TÚNEL É CONTORNADO E PREENCHIDO COM MANGUEIRA LUMINOSA LED NA COR BRANCO QUENTE, EM PVC FLEXÍVEL EXTRUSADO DE 13 MM DE DIÂMETRO, COM CORDÃO DE LED BLINDADO, FIO TRANSPARENTE, ESPAÇAMENTO APROXIMADO DE 0,10 M ENTRE AS LÂMPADAS, MÍNIMO DE 10 LEDS POR METRO E DISTÂNCIA MÁXIMA DE PREENCHIMENTO ENTRE CORDÕES DE 0,04 M, GARANTINDO EFEITO DE ILUMINAÇÃO HOMOGÊNEA. O FECHAMENTO É REALIZADO COM TELA DE SILICONE FLEXÍVEL, EM COR COMPATÍVEL À DO LED UTILIZADO.</t>
  </si>
  <si>
    <t>LOCAÇÃO, MONTAGEM, DESMONTAGEM E MANUTENÇÃO DE ÁRVORE DE NATAL ENCANTADO, COM 9,5 M DE ALTURA E ESTRELA TRIDIMENSIONAL NO TOPO MEDINDO 1 M, COM BASE DE 3 M DE CIRCUNFERÊNCIA. A ESTRUTURA É CONFECCIONADA EM METALON 30 MM X 30 MM, CONSTITUÍDA POR PAINÉIS MODULARES QUE FORMAM UM CONE, PRODUZIDOS EM FERRO DE 5 MM E REVESTIDOS COM MANGUEIRA DE LED, PARA USO EXTERNO. OS PAINÉIS MODULARES POSSUEM SUPORTE ADEQUADO PARA FIXAÇÃO AO SOLO E RECEBEM PINTURA EM TINTA ESMALTE SINTÉTICO NA COR PRETO FOSCO, COM PROTEÇÃO ANTICORROSIVA, GARANTINDO RESISTÊNCIA À EXPOSIÇÃO ÀS INTEMPÉRIES. A ÁRVORE É CONTORNADA 360° COM MANGUEIRA LUMINOSA LED INCANDESCENTE, EM PVC FLEXÍVEL EXTRUSADO DE 13 MM DE DIÂMETRO, COM FIO TRANSPARENTE, ESPAÇAMENTO APROXIMADO DE 0,10 M ENTRE AS LÂMPADAS, MÍNIMO DE 10 LEDS POR METRO DE CORDÃO E DISTÂNCIA MÁXIMA DE PREENCHIMENTO ENTRE CORDÕES DE 0,04 M, UTILIZANDO LÂMPADAS LED DE 5 MM OU MAIS, PROPORCIONANDO EFEITO DE ILUMINAÇÃO UNIFORME.</t>
  </si>
  <si>
    <t>LOCAÇÃO, MONTAGEM, DESMONTAGEM E MANUTENÇÃO DE LETREIRO “FELIZ NATAL” 3D, FABRICADO EM POLIETILENO DE ALTA DENSIDADE, MATERIAL NÃO RECICLADO, ATÓXICO, ANTIADERENTE, COM BAIXO COEFICIENTE DE ATRITO E ISOLANTE TÉRMICO, COM ESPESSURA DE 4 MM. CADA LETRA MEDE 1,80 M DE ALTURA, 1,00 M DE LARGURA E 0,30 M DE PROFUNDIDADE, POSSUINDO BASE TOTALMENTE RESISTENTE COM FUROS PARA FIXAÇÃO. O ACABAMENTO LUMINOSO É REALIZADO COM MANGUEIRA DE LED DE 13 MM, BLINDADA, COM MÍNIMO DE 30 LEDS POR METRO, INSTALADOS NA POSIÇÃO HORIZONTAL PARA GARANTIR VISIBILIDADE EM 360°, COM TEMPERATURA DE COR DE 3.000 K, TENSÃO DE ALIMENTAÇÃO DE 220 V E CONSUMO DE ATÉ 0,3 W POR PONTO DE LED POR MINUTO, COM VIDA ÚTIL DE 20.000 HORAS, PROPORCIONANDO ILUMINAÇÃO EFICIENTE E DURADOURA</t>
  </si>
  <si>
    <t>LOCAÇÃO, MONTAGEM, DESMONTAGEM E MANUTENÇÃO DE LETREIRO “BOAS FESTAS” É FORMADO POR LETRAS 3D GIGANTES, CADA UMA COM 1,80 M DE ALTURA, 1,0 M DE LARGURA E 50 CM DE PROFUNDIDADE, CONFECCIONADAS EM METALON AÇO SAE 1006/1012, PERFIL 20X20 MM E ESPESSURA 1,2 MM, COM SOLDA RESISTENTE E PINTURA ELETROSTÁTICA BRANCA, GARANTINDO ALTA DURABILIDADE E RESISTÊNCIA À CORROSÃO. O ACABAMENTO LUMINOSO É COMPOSTO POR LEDS À PROVA D’ÁGUA (IP67), COM MÍNIMO DE 100 LÂMPADAS POR LETRA, SENDO 80 FIXAS E 20 NO EFEITO STROBO, COM CABOS EMBORRACHADOS DE Ø 2,0 MM E 10 METROS DE COMPRIMENTO, EQUIPADOS COM CONECTORES MACHO/FÊMEA. O CONTORNO EXTERNO É FEITO COM MANGUEIRA LUZENTE NA COR BRANCO QUENTE, COM 12 MM DE ESPESSURA E 36 LEDS POR METRO, FIXADO À ESTRUTURA COM ABRAÇADEIRAS DE NYLON E TELA DE SILICONE VERDE TRANSPARENTE, GARANTINDO ILUMINAÇÃO UNIFORME, RESISTÊNCIA E SEGURANÇA.</t>
  </si>
  <si>
    <t>LOCAÇÃO, MONTAGEM, DESMONTAGEM E MANUTENÇÃO DE FIGURA DECORATIVA TRENÔ NOEL TRIO RENA, COM FAIXA E TRAVESSIA, PRODUZIDA EM FERRO, METALON E CORDÕES DE LED, COM MEDIDAS DE 8,00 M DE LARGURA E 1,40 M DE ALTURA. A BASE É TOTALMENTE RESISTENTE, COM FUROS PARA FIXAÇÃO.</t>
  </si>
  <si>
    <t>Modalidade</t>
  </si>
  <si>
    <t>Empresa</t>
  </si>
  <si>
    <t>Endereço</t>
  </si>
  <si>
    <t>Bairro</t>
  </si>
  <si>
    <t>Cidade</t>
  </si>
  <si>
    <t>CPF/CNPJ</t>
  </si>
  <si>
    <t>Dt. Expedição</t>
  </si>
  <si>
    <t>Carimbo</t>
  </si>
  <si>
    <t xml:space="preserve">Solicitamos fornecer, mediante apresentação de proposta, e observando as condições em anexo, o preço, qualidade e prazo de pagamento das mercadorias e/ou serviços abaixo especificados, a esta comissão, no endereço acima citado. </t>
  </si>
  <si>
    <t>PREFEITURA MUNICIPAL DE CACHOEIRINHA, 08:30 HORAS DO DIA 13/11/2025</t>
  </si>
  <si>
    <t>Prazo para entrega das mercadorias/serviços:_______dias.</t>
  </si>
  <si>
    <t>____________________,_____de_______________de_________</t>
  </si>
  <si>
    <t>Condições de pagamento_________________________________</t>
  </si>
  <si>
    <t>Validade dos preços até _____/_____/__________</t>
  </si>
  <si>
    <t>Assinatura do Vendedor/Responsável:________________________________________________</t>
  </si>
  <si>
    <t>Telefone para contato: _____________________________________</t>
  </si>
  <si>
    <t>Ass. e Carimbo do Fornecedor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</si>
</sst>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R\$\ #.##0000"/>
    <numFmt numFmtId="165" formatCode="#.##0000"/>
    <numFmt numFmtId="166" formatCode="[&gt;=999999999999]00\.000\.000\/0000\-00;000\.000\.000\-00"/>
  </numFmts>
  <fonts count="4" x14ac:knownFonts="1">
    <font>
      <sz val="11"/>
      <color indexed="8"/>
      <name val="Calibri"/>
      <family val="2"/>
      <scheme val="minor"/>
    </font>
    <font>
      <b/>
      <sz val="11"/>
      <name val="Calibri"/>
    </font>
    <font>
      <b/>
      <sz val="11"/>
      <name val="Calibri"/>
    </font>
    <font>
      <b/>
      <sz val="11"/>
      <name val="Calibri"/>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medium">
        <color auto="1"/>
      </top>
      <bottom/>
      <diagonal/>
    </border>
  </borders>
  <cellStyleXfs count="1">
    <xf numFmtId="0" fontId="0" fillId="0" borderId="0"/>
  </cellStyleXfs>
  <cellXfs count="20">
    <xf numFmtId="0" fontId="0" fillId="0" borderId="0" xfId="0"/>
    <xf numFmtId="0" fontId="2" fillId="0" borderId="1" xfId="0" applyFont="1" applyBorder="1" applyAlignment="1">
      <alignment horizontal="center" vertical="center"/>
    </xf>
    <xf numFmtId="0" fontId="0" fillId="0" borderId="1" xfId="0" applyBorder="1" applyAlignment="1">
      <alignment horizontal="center" vertical="center"/>
    </xf>
    <xf numFmtId="164" fontId="0" fillId="0" borderId="1" xfId="0" applyNumberFormat="1" applyBorder="1" applyAlignment="1">
      <alignment horizontal="right" vertical="center"/>
    </xf>
    <xf numFmtId="165" fontId="0" fillId="0" borderId="1" xfId="0" applyNumberFormat="1" applyBorder="1" applyAlignment="1">
      <alignment horizontal="right" vertical="center"/>
    </xf>
    <xf numFmtId="0" fontId="0" fillId="0" borderId="1" xfId="0" applyBorder="1" applyAlignment="1">
      <alignment horizontal="justify" vertical="center" wrapText="1"/>
    </xf>
    <xf numFmtId="0" fontId="0" fillId="0" borderId="1" xfId="0" applyBorder="1" applyAlignment="1" applyProtection="1">
      <alignment horizontal="justify" vertical="center" wrapText="1"/>
      <protection locked="0"/>
    </xf>
    <xf numFmtId="164" fontId="0" fillId="0" borderId="1" xfId="0" applyNumberFormat="1" applyBorder="1" applyAlignment="1" applyProtection="1">
      <alignment horizontal="right" vertical="center"/>
      <protection locked="0"/>
    </xf>
    <xf numFmtId="0" fontId="1" fillId="0" borderId="0" xfId="0" applyFont="1" applyAlignment="1">
      <alignment vertical="center"/>
    </xf>
    <xf numFmtId="0" fontId="0" fillId="0" borderId="0" xfId="0"/>
    <xf numFmtId="0" fontId="1" fillId="0" borderId="0" xfId="0" applyFont="1" applyAlignment="1">
      <alignment horizontal="center" vertical="center"/>
    </xf>
    <xf numFmtId="0" fontId="3" fillId="0" borderId="1" xfId="0" applyFont="1" applyBorder="1" applyAlignment="1">
      <alignment horizontal="left" vertical="center"/>
    </xf>
    <xf numFmtId="0" fontId="3" fillId="0" borderId="1" xfId="0" applyFont="1" applyBorder="1" applyAlignment="1" applyProtection="1">
      <alignment horizontal="left" vertical="center"/>
      <protection locked="0"/>
    </xf>
    <xf numFmtId="166" fontId="3" fillId="0" borderId="1" xfId="0" applyNumberFormat="1" applyFont="1" applyBorder="1" applyAlignment="1" applyProtection="1">
      <alignment horizontal="left" vertical="center"/>
      <protection locked="0"/>
    </xf>
    <xf numFmtId="14" fontId="3" fillId="0" borderId="1" xfId="0" applyNumberFormat="1" applyFont="1" applyBorder="1" applyAlignment="1" applyProtection="1">
      <alignment horizontal="left" vertical="center"/>
      <protection locked="0"/>
    </xf>
    <xf numFmtId="0" fontId="0" fillId="0" borderId="0" xfId="0" applyAlignment="1">
      <alignment horizontal="center" vertical="center"/>
    </xf>
    <xf numFmtId="0" fontId="0" fillId="0" borderId="0" xfId="0" applyAlignment="1">
      <alignment horizontal="justify" vertical="center" wrapText="1"/>
    </xf>
    <xf numFmtId="0" fontId="3" fillId="0" borderId="0" xfId="0" applyFont="1" applyAlignment="1">
      <alignment horizontal="justify" vertical="center" wrapText="1"/>
    </xf>
    <xf numFmtId="0" fontId="0" fillId="0" borderId="0" xfId="0" applyAlignment="1" applyProtection="1">
      <alignment horizontal="justify" vertical="center" wrapText="1"/>
      <protection locked="0"/>
    </xf>
    <xf numFmtId="0" fontId="0" fillId="0" borderId="2" xfId="0" applyBorder="1" applyAlignment="1" applyProtection="1">
      <alignment horizontal="center"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0</xdr:colOff>
      <xdr:row>8</xdr:row>
      <xdr:rowOff>0</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1067060" cy="152400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G88"/>
  <sheetViews>
    <sheetView tabSelected="1" workbookViewId="0">
      <selection activeCell="D3" sqref="D3:G3"/>
    </sheetView>
  </sheetViews>
  <sheetFormatPr defaultRowHeight="15" x14ac:dyDescent="0.25"/>
  <cols>
    <col min="1" max="1" width="5.85546875" bestFit="1" customWidth="1"/>
    <col min="2" max="2" width="9.7109375" bestFit="1" customWidth="1"/>
    <col min="3" max="3" width="21" bestFit="1" customWidth="1"/>
    <col min="4" max="4" width="50" bestFit="1" customWidth="1"/>
    <col min="5" max="5" width="30" bestFit="1" customWidth="1"/>
    <col min="6" max="6" width="15.5703125" bestFit="1" customWidth="1"/>
    <col min="7" max="7" width="21" bestFit="1" customWidth="1"/>
    <col min="8" max="8" width="21" customWidth="1"/>
  </cols>
  <sheetData>
    <row r="2" spans="1:7" x14ac:dyDescent="0.25">
      <c r="D2" s="8" t="s">
        <v>0</v>
      </c>
      <c r="E2" s="9"/>
      <c r="F2" s="9"/>
      <c r="G2" s="9"/>
    </row>
    <row r="3" spans="1:7" x14ac:dyDescent="0.25">
      <c r="D3" s="8" t="s">
        <v>1</v>
      </c>
      <c r="E3" s="9"/>
      <c r="F3" s="9"/>
      <c r="G3" s="9"/>
    </row>
    <row r="7" spans="1:7" x14ac:dyDescent="0.25">
      <c r="A7" s="10" t="s">
        <v>2</v>
      </c>
      <c r="B7" s="9"/>
      <c r="C7" s="9"/>
      <c r="D7" s="9"/>
      <c r="E7" s="9"/>
      <c r="F7" s="9"/>
      <c r="G7" s="9"/>
    </row>
    <row r="8" spans="1:7" x14ac:dyDescent="0.25">
      <c r="A8" s="10" t="s">
        <v>3</v>
      </c>
      <c r="B8" s="9"/>
      <c r="C8" s="9"/>
      <c r="D8" s="9"/>
      <c r="E8" s="9"/>
      <c r="F8" s="9"/>
      <c r="G8" s="9"/>
    </row>
    <row r="10" spans="1:7" x14ac:dyDescent="0.25">
      <c r="A10" s="11" t="s">
        <v>72</v>
      </c>
      <c r="B10" s="11"/>
      <c r="C10" s="12" t="s">
        <v>13</v>
      </c>
      <c r="D10" s="12" t="s">
        <v>13</v>
      </c>
      <c r="E10" s="12" t="s">
        <v>13</v>
      </c>
    </row>
    <row r="11" spans="1:7" x14ac:dyDescent="0.25">
      <c r="A11" s="11" t="s">
        <v>73</v>
      </c>
      <c r="B11" s="11"/>
      <c r="C11" s="12" t="s">
        <v>13</v>
      </c>
      <c r="D11" s="12" t="s">
        <v>13</v>
      </c>
      <c r="E11" s="12" t="s">
        <v>13</v>
      </c>
    </row>
    <row r="12" spans="1:7" x14ac:dyDescent="0.25">
      <c r="A12" s="11" t="s">
        <v>74</v>
      </c>
      <c r="B12" s="11"/>
      <c r="C12" s="12" t="s">
        <v>13</v>
      </c>
      <c r="D12" s="12" t="s">
        <v>13</v>
      </c>
      <c r="E12" s="12" t="s">
        <v>13</v>
      </c>
    </row>
    <row r="13" spans="1:7" x14ac:dyDescent="0.25">
      <c r="A13" s="11" t="s">
        <v>75</v>
      </c>
      <c r="B13" s="11"/>
      <c r="C13" s="12" t="s">
        <v>13</v>
      </c>
      <c r="D13" s="12" t="s">
        <v>13</v>
      </c>
      <c r="E13" s="12" t="s">
        <v>13</v>
      </c>
    </row>
    <row r="14" spans="1:7" x14ac:dyDescent="0.25">
      <c r="A14" s="11" t="s">
        <v>76</v>
      </c>
      <c r="B14" s="11"/>
      <c r="C14" s="12" t="s">
        <v>13</v>
      </c>
      <c r="D14" s="12" t="s">
        <v>13</v>
      </c>
      <c r="E14" s="12" t="s">
        <v>13</v>
      </c>
    </row>
    <row r="15" spans="1:7" x14ac:dyDescent="0.25">
      <c r="A15" s="11" t="s">
        <v>77</v>
      </c>
      <c r="B15" s="11"/>
      <c r="C15" s="13" t="s">
        <v>13</v>
      </c>
      <c r="D15" s="13" t="s">
        <v>13</v>
      </c>
      <c r="E15" s="13" t="s">
        <v>13</v>
      </c>
    </row>
    <row r="16" spans="1:7" x14ac:dyDescent="0.25">
      <c r="A16" s="11" t="s">
        <v>78</v>
      </c>
      <c r="B16" s="11"/>
      <c r="C16" s="14" t="s">
        <v>13</v>
      </c>
      <c r="D16" s="14" t="s">
        <v>13</v>
      </c>
      <c r="E16" s="14" t="s">
        <v>13</v>
      </c>
      <c r="F16" s="15" t="s">
        <v>79</v>
      </c>
      <c r="G16" s="9"/>
    </row>
    <row r="18" spans="1:7" x14ac:dyDescent="0.25">
      <c r="A18" s="16" t="s">
        <v>80</v>
      </c>
      <c r="B18" s="9"/>
      <c r="C18" s="9"/>
      <c r="D18" s="9"/>
      <c r="E18" s="9"/>
      <c r="F18" s="9"/>
      <c r="G18" s="9"/>
    </row>
    <row r="19" spans="1:7" x14ac:dyDescent="0.25">
      <c r="A19" s="9"/>
      <c r="B19" s="9"/>
      <c r="C19" s="9"/>
      <c r="D19" s="9"/>
      <c r="E19" s="9"/>
      <c r="F19" s="9"/>
      <c r="G19" s="9"/>
    </row>
    <row r="21" spans="1:7" x14ac:dyDescent="0.25">
      <c r="A21" s="17" t="s">
        <v>81</v>
      </c>
      <c r="B21" s="9"/>
      <c r="C21" s="9"/>
      <c r="D21" s="9"/>
      <c r="E21" s="9"/>
      <c r="F21" s="9"/>
      <c r="G21" s="9"/>
    </row>
    <row r="23" spans="1:7" x14ac:dyDescent="0.25">
      <c r="A23" s="1" t="s">
        <v>4</v>
      </c>
      <c r="B23" s="1" t="s">
        <v>5</v>
      </c>
      <c r="C23" s="1" t="s">
        <v>6</v>
      </c>
      <c r="D23" s="1" t="s">
        <v>7</v>
      </c>
      <c r="E23" s="1" t="s">
        <v>8</v>
      </c>
      <c r="F23" s="1" t="s">
        <v>9</v>
      </c>
      <c r="G23" s="1" t="s">
        <v>10</v>
      </c>
    </row>
    <row r="24" spans="1:7" ht="165" x14ac:dyDescent="0.25">
      <c r="A24" s="2">
        <v>1</v>
      </c>
      <c r="B24" s="2" t="s">
        <v>11</v>
      </c>
      <c r="C24" s="4">
        <v>2</v>
      </c>
      <c r="D24" s="5" t="s">
        <v>12</v>
      </c>
      <c r="E24" s="6" t="s">
        <v>13</v>
      </c>
      <c r="F24" s="7" t="s">
        <v>13</v>
      </c>
      <c r="G24" s="3">
        <f t="shared" ref="G24:G55" si="0">IFERROR(C24 *F24,0)</f>
        <v>0</v>
      </c>
    </row>
    <row r="25" spans="1:7" ht="120" x14ac:dyDescent="0.25">
      <c r="A25" s="2">
        <v>2</v>
      </c>
      <c r="B25" s="2" t="s">
        <v>11</v>
      </c>
      <c r="C25" s="4">
        <v>20</v>
      </c>
      <c r="D25" s="5" t="s">
        <v>14</v>
      </c>
      <c r="E25" s="6" t="s">
        <v>13</v>
      </c>
      <c r="F25" s="7" t="s">
        <v>13</v>
      </c>
      <c r="G25" s="3">
        <f t="shared" si="0"/>
        <v>0</v>
      </c>
    </row>
    <row r="26" spans="1:7" ht="135" x14ac:dyDescent="0.25">
      <c r="A26" s="2">
        <v>3</v>
      </c>
      <c r="B26" s="2" t="s">
        <v>11</v>
      </c>
      <c r="C26" s="4">
        <v>2</v>
      </c>
      <c r="D26" s="5" t="s">
        <v>15</v>
      </c>
      <c r="E26" s="6" t="s">
        <v>13</v>
      </c>
      <c r="F26" s="7" t="s">
        <v>13</v>
      </c>
      <c r="G26" s="3">
        <f t="shared" si="0"/>
        <v>0</v>
      </c>
    </row>
    <row r="27" spans="1:7" ht="105" x14ac:dyDescent="0.25">
      <c r="A27" s="2">
        <v>4</v>
      </c>
      <c r="B27" s="2" t="s">
        <v>11</v>
      </c>
      <c r="C27" s="4">
        <v>10</v>
      </c>
      <c r="D27" s="5" t="s">
        <v>16</v>
      </c>
      <c r="E27" s="6" t="s">
        <v>13</v>
      </c>
      <c r="F27" s="7" t="s">
        <v>13</v>
      </c>
      <c r="G27" s="3">
        <f t="shared" si="0"/>
        <v>0</v>
      </c>
    </row>
    <row r="28" spans="1:7" ht="105" x14ac:dyDescent="0.25">
      <c r="A28" s="2">
        <v>5</v>
      </c>
      <c r="B28" s="2" t="s">
        <v>11</v>
      </c>
      <c r="C28" s="4">
        <v>40</v>
      </c>
      <c r="D28" s="5" t="s">
        <v>17</v>
      </c>
      <c r="E28" s="6" t="s">
        <v>13</v>
      </c>
      <c r="F28" s="7" t="s">
        <v>13</v>
      </c>
      <c r="G28" s="3">
        <f t="shared" si="0"/>
        <v>0</v>
      </c>
    </row>
    <row r="29" spans="1:7" ht="75" x14ac:dyDescent="0.25">
      <c r="A29" s="2">
        <v>6</v>
      </c>
      <c r="B29" s="2" t="s">
        <v>18</v>
      </c>
      <c r="C29" s="4">
        <v>5</v>
      </c>
      <c r="D29" s="5" t="s">
        <v>19</v>
      </c>
      <c r="E29" s="6" t="s">
        <v>13</v>
      </c>
      <c r="F29" s="7" t="s">
        <v>13</v>
      </c>
      <c r="G29" s="3">
        <f t="shared" si="0"/>
        <v>0</v>
      </c>
    </row>
    <row r="30" spans="1:7" ht="105" x14ac:dyDescent="0.25">
      <c r="A30" s="2">
        <v>7</v>
      </c>
      <c r="B30" s="2" t="s">
        <v>11</v>
      </c>
      <c r="C30" s="4">
        <v>4</v>
      </c>
      <c r="D30" s="5" t="s">
        <v>20</v>
      </c>
      <c r="E30" s="6" t="s">
        <v>13</v>
      </c>
      <c r="F30" s="7" t="s">
        <v>13</v>
      </c>
      <c r="G30" s="3">
        <f t="shared" si="0"/>
        <v>0</v>
      </c>
    </row>
    <row r="31" spans="1:7" ht="75" x14ac:dyDescent="0.25">
      <c r="A31" s="2">
        <v>8</v>
      </c>
      <c r="B31" s="2" t="s">
        <v>11</v>
      </c>
      <c r="C31" s="4">
        <v>100</v>
      </c>
      <c r="D31" s="5" t="s">
        <v>21</v>
      </c>
      <c r="E31" s="6" t="s">
        <v>13</v>
      </c>
      <c r="F31" s="7" t="s">
        <v>13</v>
      </c>
      <c r="G31" s="3">
        <f t="shared" si="0"/>
        <v>0</v>
      </c>
    </row>
    <row r="32" spans="1:7" ht="60" x14ac:dyDescent="0.25">
      <c r="A32" s="2">
        <v>9</v>
      </c>
      <c r="B32" s="2" t="s">
        <v>11</v>
      </c>
      <c r="C32" s="4">
        <v>10</v>
      </c>
      <c r="D32" s="5" t="s">
        <v>22</v>
      </c>
      <c r="E32" s="6" t="s">
        <v>13</v>
      </c>
      <c r="F32" s="7" t="s">
        <v>13</v>
      </c>
      <c r="G32" s="3">
        <f t="shared" si="0"/>
        <v>0</v>
      </c>
    </row>
    <row r="33" spans="1:7" ht="75" x14ac:dyDescent="0.25">
      <c r="A33" s="2">
        <v>10</v>
      </c>
      <c r="B33" s="2" t="s">
        <v>11</v>
      </c>
      <c r="C33" s="4">
        <v>500</v>
      </c>
      <c r="D33" s="5" t="s">
        <v>23</v>
      </c>
      <c r="E33" s="6" t="s">
        <v>13</v>
      </c>
      <c r="F33" s="7" t="s">
        <v>13</v>
      </c>
      <c r="G33" s="3">
        <f t="shared" si="0"/>
        <v>0</v>
      </c>
    </row>
    <row r="34" spans="1:7" ht="75" x14ac:dyDescent="0.25">
      <c r="A34" s="2">
        <v>11</v>
      </c>
      <c r="B34" s="2" t="s">
        <v>24</v>
      </c>
      <c r="C34" s="4">
        <v>100</v>
      </c>
      <c r="D34" s="5" t="s">
        <v>25</v>
      </c>
      <c r="E34" s="6" t="s">
        <v>13</v>
      </c>
      <c r="F34" s="7" t="s">
        <v>13</v>
      </c>
      <c r="G34" s="3">
        <f t="shared" si="0"/>
        <v>0</v>
      </c>
    </row>
    <row r="35" spans="1:7" ht="75" x14ac:dyDescent="0.25">
      <c r="A35" s="2">
        <v>12</v>
      </c>
      <c r="B35" s="2" t="s">
        <v>24</v>
      </c>
      <c r="C35" s="4">
        <v>100</v>
      </c>
      <c r="D35" s="5" t="s">
        <v>26</v>
      </c>
      <c r="E35" s="6" t="s">
        <v>13</v>
      </c>
      <c r="F35" s="7" t="s">
        <v>13</v>
      </c>
      <c r="G35" s="3">
        <f t="shared" si="0"/>
        <v>0</v>
      </c>
    </row>
    <row r="36" spans="1:7" ht="75" x14ac:dyDescent="0.25">
      <c r="A36" s="2">
        <v>13</v>
      </c>
      <c r="B36" s="2" t="s">
        <v>24</v>
      </c>
      <c r="C36" s="4">
        <v>100</v>
      </c>
      <c r="D36" s="5" t="s">
        <v>27</v>
      </c>
      <c r="E36" s="6" t="s">
        <v>13</v>
      </c>
      <c r="F36" s="7" t="s">
        <v>13</v>
      </c>
      <c r="G36" s="3">
        <f t="shared" si="0"/>
        <v>0</v>
      </c>
    </row>
    <row r="37" spans="1:7" ht="60" x14ac:dyDescent="0.25">
      <c r="A37" s="2">
        <v>14</v>
      </c>
      <c r="B37" s="2" t="s">
        <v>24</v>
      </c>
      <c r="C37" s="4">
        <v>150</v>
      </c>
      <c r="D37" s="5" t="s">
        <v>28</v>
      </c>
      <c r="E37" s="6" t="s">
        <v>13</v>
      </c>
      <c r="F37" s="7" t="s">
        <v>13</v>
      </c>
      <c r="G37" s="3">
        <f t="shared" si="0"/>
        <v>0</v>
      </c>
    </row>
    <row r="38" spans="1:7" ht="75" x14ac:dyDescent="0.25">
      <c r="A38" s="2">
        <v>15</v>
      </c>
      <c r="B38" s="2" t="s">
        <v>24</v>
      </c>
      <c r="C38" s="4">
        <v>100</v>
      </c>
      <c r="D38" s="5" t="s">
        <v>29</v>
      </c>
      <c r="E38" s="6" t="s">
        <v>13</v>
      </c>
      <c r="F38" s="7" t="s">
        <v>13</v>
      </c>
      <c r="G38" s="3">
        <f t="shared" si="0"/>
        <v>0</v>
      </c>
    </row>
    <row r="39" spans="1:7" ht="90" x14ac:dyDescent="0.25">
      <c r="A39" s="2">
        <v>16</v>
      </c>
      <c r="B39" s="2" t="s">
        <v>11</v>
      </c>
      <c r="C39" s="4">
        <v>25</v>
      </c>
      <c r="D39" s="5" t="s">
        <v>30</v>
      </c>
      <c r="E39" s="6" t="s">
        <v>13</v>
      </c>
      <c r="F39" s="7" t="s">
        <v>13</v>
      </c>
      <c r="G39" s="3">
        <f t="shared" si="0"/>
        <v>0</v>
      </c>
    </row>
    <row r="40" spans="1:7" ht="75" x14ac:dyDescent="0.25">
      <c r="A40" s="2">
        <v>17</v>
      </c>
      <c r="B40" s="2" t="s">
        <v>11</v>
      </c>
      <c r="C40" s="4">
        <v>10</v>
      </c>
      <c r="D40" s="5" t="s">
        <v>31</v>
      </c>
      <c r="E40" s="6" t="s">
        <v>13</v>
      </c>
      <c r="F40" s="7" t="s">
        <v>13</v>
      </c>
      <c r="G40" s="3">
        <f t="shared" si="0"/>
        <v>0</v>
      </c>
    </row>
    <row r="41" spans="1:7" ht="90" x14ac:dyDescent="0.25">
      <c r="A41" s="2">
        <v>18</v>
      </c>
      <c r="B41" s="2" t="s">
        <v>11</v>
      </c>
      <c r="C41" s="4">
        <v>30</v>
      </c>
      <c r="D41" s="5" t="s">
        <v>32</v>
      </c>
      <c r="E41" s="6" t="s">
        <v>13</v>
      </c>
      <c r="F41" s="7" t="s">
        <v>13</v>
      </c>
      <c r="G41" s="3">
        <f t="shared" si="0"/>
        <v>0</v>
      </c>
    </row>
    <row r="42" spans="1:7" ht="75" x14ac:dyDescent="0.25">
      <c r="A42" s="2">
        <v>19</v>
      </c>
      <c r="B42" s="2" t="s">
        <v>11</v>
      </c>
      <c r="C42" s="4">
        <v>5</v>
      </c>
      <c r="D42" s="5" t="s">
        <v>33</v>
      </c>
      <c r="E42" s="6" t="s">
        <v>13</v>
      </c>
      <c r="F42" s="7" t="s">
        <v>13</v>
      </c>
      <c r="G42" s="3">
        <f t="shared" si="0"/>
        <v>0</v>
      </c>
    </row>
    <row r="43" spans="1:7" ht="90" x14ac:dyDescent="0.25">
      <c r="A43" s="2">
        <v>20</v>
      </c>
      <c r="B43" s="2" t="s">
        <v>24</v>
      </c>
      <c r="C43" s="4">
        <v>10</v>
      </c>
      <c r="D43" s="5" t="s">
        <v>34</v>
      </c>
      <c r="E43" s="6" t="s">
        <v>13</v>
      </c>
      <c r="F43" s="7" t="s">
        <v>13</v>
      </c>
      <c r="G43" s="3">
        <f t="shared" si="0"/>
        <v>0</v>
      </c>
    </row>
    <row r="44" spans="1:7" ht="60" x14ac:dyDescent="0.25">
      <c r="A44" s="2">
        <v>21</v>
      </c>
      <c r="B44" s="2" t="s">
        <v>35</v>
      </c>
      <c r="C44" s="4">
        <v>200</v>
      </c>
      <c r="D44" s="5" t="s">
        <v>36</v>
      </c>
      <c r="E44" s="6" t="s">
        <v>13</v>
      </c>
      <c r="F44" s="7" t="s">
        <v>13</v>
      </c>
      <c r="G44" s="3">
        <f t="shared" si="0"/>
        <v>0</v>
      </c>
    </row>
    <row r="45" spans="1:7" ht="105" x14ac:dyDescent="0.25">
      <c r="A45" s="2">
        <v>22</v>
      </c>
      <c r="B45" s="2" t="s">
        <v>11</v>
      </c>
      <c r="C45" s="4">
        <v>20</v>
      </c>
      <c r="D45" s="5" t="s">
        <v>37</v>
      </c>
      <c r="E45" s="6" t="s">
        <v>13</v>
      </c>
      <c r="F45" s="7" t="s">
        <v>13</v>
      </c>
      <c r="G45" s="3">
        <f t="shared" si="0"/>
        <v>0</v>
      </c>
    </row>
    <row r="46" spans="1:7" ht="120" x14ac:dyDescent="0.25">
      <c r="A46" s="2">
        <v>23</v>
      </c>
      <c r="B46" s="2" t="s">
        <v>11</v>
      </c>
      <c r="C46" s="4">
        <v>2</v>
      </c>
      <c r="D46" s="5" t="s">
        <v>38</v>
      </c>
      <c r="E46" s="6" t="s">
        <v>13</v>
      </c>
      <c r="F46" s="7" t="s">
        <v>13</v>
      </c>
      <c r="G46" s="3">
        <f t="shared" si="0"/>
        <v>0</v>
      </c>
    </row>
    <row r="47" spans="1:7" ht="75" x14ac:dyDescent="0.25">
      <c r="A47" s="2">
        <v>24</v>
      </c>
      <c r="B47" s="2" t="s">
        <v>11</v>
      </c>
      <c r="C47" s="4">
        <v>100</v>
      </c>
      <c r="D47" s="5" t="s">
        <v>39</v>
      </c>
      <c r="E47" s="6" t="s">
        <v>13</v>
      </c>
      <c r="F47" s="7" t="s">
        <v>13</v>
      </c>
      <c r="G47" s="3">
        <f t="shared" si="0"/>
        <v>0</v>
      </c>
    </row>
    <row r="48" spans="1:7" ht="75" x14ac:dyDescent="0.25">
      <c r="A48" s="2">
        <v>25</v>
      </c>
      <c r="B48" s="2" t="s">
        <v>11</v>
      </c>
      <c r="C48" s="4">
        <v>30</v>
      </c>
      <c r="D48" s="5" t="s">
        <v>40</v>
      </c>
      <c r="E48" s="6" t="s">
        <v>13</v>
      </c>
      <c r="F48" s="7" t="s">
        <v>13</v>
      </c>
      <c r="G48" s="3">
        <f t="shared" si="0"/>
        <v>0</v>
      </c>
    </row>
    <row r="49" spans="1:7" ht="45" x14ac:dyDescent="0.25">
      <c r="A49" s="2">
        <v>26</v>
      </c>
      <c r="B49" s="2" t="s">
        <v>11</v>
      </c>
      <c r="C49" s="4">
        <v>10</v>
      </c>
      <c r="D49" s="5" t="s">
        <v>41</v>
      </c>
      <c r="E49" s="6" t="s">
        <v>13</v>
      </c>
      <c r="F49" s="7" t="s">
        <v>13</v>
      </c>
      <c r="G49" s="3">
        <f t="shared" si="0"/>
        <v>0</v>
      </c>
    </row>
    <row r="50" spans="1:7" ht="45" x14ac:dyDescent="0.25">
      <c r="A50" s="2">
        <v>27</v>
      </c>
      <c r="B50" s="2" t="s">
        <v>11</v>
      </c>
      <c r="C50" s="4">
        <v>20</v>
      </c>
      <c r="D50" s="5" t="s">
        <v>42</v>
      </c>
      <c r="E50" s="6" t="s">
        <v>13</v>
      </c>
      <c r="F50" s="7" t="s">
        <v>13</v>
      </c>
      <c r="G50" s="3">
        <f t="shared" si="0"/>
        <v>0</v>
      </c>
    </row>
    <row r="51" spans="1:7" ht="45" x14ac:dyDescent="0.25">
      <c r="A51" s="2">
        <v>28</v>
      </c>
      <c r="B51" s="2" t="s">
        <v>11</v>
      </c>
      <c r="C51" s="4">
        <v>20</v>
      </c>
      <c r="D51" s="5" t="s">
        <v>43</v>
      </c>
      <c r="E51" s="6" t="s">
        <v>13</v>
      </c>
      <c r="F51" s="7" t="s">
        <v>13</v>
      </c>
      <c r="G51" s="3">
        <f t="shared" si="0"/>
        <v>0</v>
      </c>
    </row>
    <row r="52" spans="1:7" ht="105" x14ac:dyDescent="0.25">
      <c r="A52" s="2">
        <v>29</v>
      </c>
      <c r="B52" s="2" t="s">
        <v>11</v>
      </c>
      <c r="C52" s="4">
        <v>20</v>
      </c>
      <c r="D52" s="5" t="s">
        <v>44</v>
      </c>
      <c r="E52" s="6" t="s">
        <v>13</v>
      </c>
      <c r="F52" s="7" t="s">
        <v>13</v>
      </c>
      <c r="G52" s="3">
        <f t="shared" si="0"/>
        <v>0</v>
      </c>
    </row>
    <row r="53" spans="1:7" ht="150" x14ac:dyDescent="0.25">
      <c r="A53" s="2">
        <v>30</v>
      </c>
      <c r="B53" s="2" t="s">
        <v>11</v>
      </c>
      <c r="C53" s="4">
        <v>2</v>
      </c>
      <c r="D53" s="5" t="s">
        <v>45</v>
      </c>
      <c r="E53" s="6" t="s">
        <v>13</v>
      </c>
      <c r="F53" s="7" t="s">
        <v>13</v>
      </c>
      <c r="G53" s="3">
        <f t="shared" si="0"/>
        <v>0</v>
      </c>
    </row>
    <row r="54" spans="1:7" ht="75" x14ac:dyDescent="0.25">
      <c r="A54" s="2">
        <v>31</v>
      </c>
      <c r="B54" s="2" t="s">
        <v>11</v>
      </c>
      <c r="C54" s="4">
        <v>2</v>
      </c>
      <c r="D54" s="5" t="s">
        <v>46</v>
      </c>
      <c r="E54" s="6" t="s">
        <v>13</v>
      </c>
      <c r="F54" s="7" t="s">
        <v>13</v>
      </c>
      <c r="G54" s="3">
        <f t="shared" si="0"/>
        <v>0</v>
      </c>
    </row>
    <row r="55" spans="1:7" ht="90" x14ac:dyDescent="0.25">
      <c r="A55" s="2">
        <v>32</v>
      </c>
      <c r="B55" s="2" t="s">
        <v>24</v>
      </c>
      <c r="C55" s="4">
        <v>2</v>
      </c>
      <c r="D55" s="5" t="s">
        <v>47</v>
      </c>
      <c r="E55" s="6" t="s">
        <v>13</v>
      </c>
      <c r="F55" s="7" t="s">
        <v>13</v>
      </c>
      <c r="G55" s="3">
        <f t="shared" si="0"/>
        <v>0</v>
      </c>
    </row>
    <row r="56" spans="1:7" ht="120" x14ac:dyDescent="0.25">
      <c r="A56" s="2">
        <v>33</v>
      </c>
      <c r="B56" s="2" t="s">
        <v>11</v>
      </c>
      <c r="C56" s="4">
        <v>2</v>
      </c>
      <c r="D56" s="5" t="s">
        <v>48</v>
      </c>
      <c r="E56" s="6" t="s">
        <v>13</v>
      </c>
      <c r="F56" s="7" t="s">
        <v>13</v>
      </c>
      <c r="G56" s="3">
        <f t="shared" ref="G56:G87" si="1">IFERROR(C56 *F56,0)</f>
        <v>0</v>
      </c>
    </row>
    <row r="57" spans="1:7" ht="75" x14ac:dyDescent="0.25">
      <c r="A57" s="2">
        <v>34</v>
      </c>
      <c r="B57" s="2" t="s">
        <v>11</v>
      </c>
      <c r="C57" s="4">
        <v>2</v>
      </c>
      <c r="D57" s="5" t="s">
        <v>49</v>
      </c>
      <c r="E57" s="6" t="s">
        <v>13</v>
      </c>
      <c r="F57" s="7" t="s">
        <v>13</v>
      </c>
      <c r="G57" s="3">
        <f t="shared" si="1"/>
        <v>0</v>
      </c>
    </row>
    <row r="58" spans="1:7" ht="90" x14ac:dyDescent="0.25">
      <c r="A58" s="2">
        <v>35</v>
      </c>
      <c r="B58" s="2" t="s">
        <v>50</v>
      </c>
      <c r="C58" s="4">
        <v>100</v>
      </c>
      <c r="D58" s="5" t="s">
        <v>51</v>
      </c>
      <c r="E58" s="6" t="s">
        <v>13</v>
      </c>
      <c r="F58" s="7" t="s">
        <v>13</v>
      </c>
      <c r="G58" s="3">
        <f t="shared" si="1"/>
        <v>0</v>
      </c>
    </row>
    <row r="59" spans="1:7" ht="105" x14ac:dyDescent="0.25">
      <c r="A59" s="2">
        <v>36</v>
      </c>
      <c r="B59" s="2" t="s">
        <v>11</v>
      </c>
      <c r="C59" s="4">
        <v>100</v>
      </c>
      <c r="D59" s="5" t="s">
        <v>52</v>
      </c>
      <c r="E59" s="6" t="s">
        <v>13</v>
      </c>
      <c r="F59" s="7" t="s">
        <v>13</v>
      </c>
      <c r="G59" s="3">
        <f t="shared" si="1"/>
        <v>0</v>
      </c>
    </row>
    <row r="60" spans="1:7" ht="75" x14ac:dyDescent="0.25">
      <c r="A60" s="2">
        <v>37</v>
      </c>
      <c r="B60" s="2" t="s">
        <v>11</v>
      </c>
      <c r="C60" s="4">
        <v>100</v>
      </c>
      <c r="D60" s="5" t="s">
        <v>53</v>
      </c>
      <c r="E60" s="6" t="s">
        <v>13</v>
      </c>
      <c r="F60" s="7" t="s">
        <v>13</v>
      </c>
      <c r="G60" s="3">
        <f t="shared" si="1"/>
        <v>0</v>
      </c>
    </row>
    <row r="61" spans="1:7" ht="180" x14ac:dyDescent="0.25">
      <c r="A61" s="2">
        <v>38</v>
      </c>
      <c r="B61" s="2" t="s">
        <v>24</v>
      </c>
      <c r="C61" s="4">
        <v>100</v>
      </c>
      <c r="D61" s="5" t="s">
        <v>54</v>
      </c>
      <c r="E61" s="6" t="s">
        <v>13</v>
      </c>
      <c r="F61" s="7" t="s">
        <v>13</v>
      </c>
      <c r="G61" s="3">
        <f t="shared" si="1"/>
        <v>0</v>
      </c>
    </row>
    <row r="62" spans="1:7" ht="180" x14ac:dyDescent="0.25">
      <c r="A62" s="2">
        <v>39</v>
      </c>
      <c r="B62" s="2" t="s">
        <v>24</v>
      </c>
      <c r="C62" s="4">
        <v>30</v>
      </c>
      <c r="D62" s="5" t="s">
        <v>55</v>
      </c>
      <c r="E62" s="6" t="s">
        <v>13</v>
      </c>
      <c r="F62" s="7" t="s">
        <v>13</v>
      </c>
      <c r="G62" s="3">
        <f t="shared" si="1"/>
        <v>0</v>
      </c>
    </row>
    <row r="63" spans="1:7" ht="135" x14ac:dyDescent="0.25">
      <c r="A63" s="2">
        <v>40</v>
      </c>
      <c r="B63" s="2" t="s">
        <v>11</v>
      </c>
      <c r="C63" s="4">
        <v>10</v>
      </c>
      <c r="D63" s="5" t="s">
        <v>56</v>
      </c>
      <c r="E63" s="6" t="s">
        <v>13</v>
      </c>
      <c r="F63" s="7" t="s">
        <v>13</v>
      </c>
      <c r="G63" s="3">
        <f t="shared" si="1"/>
        <v>0</v>
      </c>
    </row>
    <row r="64" spans="1:7" ht="60" x14ac:dyDescent="0.25">
      <c r="A64" s="2">
        <v>41</v>
      </c>
      <c r="B64" s="2" t="s">
        <v>11</v>
      </c>
      <c r="C64" s="4">
        <v>10</v>
      </c>
      <c r="D64" s="5" t="s">
        <v>57</v>
      </c>
      <c r="E64" s="6" t="s">
        <v>13</v>
      </c>
      <c r="F64" s="7" t="s">
        <v>13</v>
      </c>
      <c r="G64" s="3">
        <f t="shared" si="1"/>
        <v>0</v>
      </c>
    </row>
    <row r="65" spans="1:7" ht="105" x14ac:dyDescent="0.25">
      <c r="A65" s="2">
        <v>42</v>
      </c>
      <c r="B65" s="2" t="s">
        <v>58</v>
      </c>
      <c r="C65" s="4">
        <v>200</v>
      </c>
      <c r="D65" s="5" t="s">
        <v>59</v>
      </c>
      <c r="E65" s="6" t="s">
        <v>13</v>
      </c>
      <c r="F65" s="7" t="s">
        <v>13</v>
      </c>
      <c r="G65" s="3">
        <f t="shared" si="1"/>
        <v>0</v>
      </c>
    </row>
    <row r="66" spans="1:7" ht="75" x14ac:dyDescent="0.25">
      <c r="A66" s="2">
        <v>43</v>
      </c>
      <c r="B66" s="2" t="s">
        <v>11</v>
      </c>
      <c r="C66" s="4">
        <v>10</v>
      </c>
      <c r="D66" s="5" t="s">
        <v>60</v>
      </c>
      <c r="E66" s="6" t="s">
        <v>13</v>
      </c>
      <c r="F66" s="7" t="s">
        <v>13</v>
      </c>
      <c r="G66" s="3">
        <f t="shared" si="1"/>
        <v>0</v>
      </c>
    </row>
    <row r="67" spans="1:7" ht="135" x14ac:dyDescent="0.25">
      <c r="A67" s="2">
        <v>44</v>
      </c>
      <c r="B67" s="2" t="s">
        <v>11</v>
      </c>
      <c r="C67" s="4">
        <v>2</v>
      </c>
      <c r="D67" s="5" t="s">
        <v>61</v>
      </c>
      <c r="E67" s="6" t="s">
        <v>13</v>
      </c>
      <c r="F67" s="7" t="s">
        <v>13</v>
      </c>
      <c r="G67" s="3">
        <f t="shared" si="1"/>
        <v>0</v>
      </c>
    </row>
    <row r="68" spans="1:7" ht="60" x14ac:dyDescent="0.25">
      <c r="A68" s="2">
        <v>45</v>
      </c>
      <c r="B68" s="2" t="s">
        <v>24</v>
      </c>
      <c r="C68" s="4">
        <v>800</v>
      </c>
      <c r="D68" s="5" t="s">
        <v>62</v>
      </c>
      <c r="E68" s="6" t="s">
        <v>13</v>
      </c>
      <c r="F68" s="7" t="s">
        <v>13</v>
      </c>
      <c r="G68" s="3">
        <f t="shared" si="1"/>
        <v>0</v>
      </c>
    </row>
    <row r="69" spans="1:7" ht="75" x14ac:dyDescent="0.25">
      <c r="A69" s="2">
        <v>46</v>
      </c>
      <c r="B69" s="2" t="s">
        <v>11</v>
      </c>
      <c r="C69" s="4">
        <v>40</v>
      </c>
      <c r="D69" s="5" t="s">
        <v>63</v>
      </c>
      <c r="E69" s="6" t="s">
        <v>13</v>
      </c>
      <c r="F69" s="7" t="s">
        <v>13</v>
      </c>
      <c r="G69" s="3">
        <f t="shared" si="1"/>
        <v>0</v>
      </c>
    </row>
    <row r="70" spans="1:7" ht="45" x14ac:dyDescent="0.25">
      <c r="A70" s="2">
        <v>47</v>
      </c>
      <c r="B70" s="2" t="s">
        <v>11</v>
      </c>
      <c r="C70" s="4">
        <v>10</v>
      </c>
      <c r="D70" s="5" t="s">
        <v>64</v>
      </c>
      <c r="E70" s="6" t="s">
        <v>13</v>
      </c>
      <c r="F70" s="7" t="s">
        <v>13</v>
      </c>
      <c r="G70" s="3">
        <f t="shared" si="1"/>
        <v>0</v>
      </c>
    </row>
    <row r="71" spans="1:7" ht="45" x14ac:dyDescent="0.25">
      <c r="A71" s="2">
        <v>48</v>
      </c>
      <c r="B71" s="2" t="s">
        <v>11</v>
      </c>
      <c r="C71" s="4">
        <v>6</v>
      </c>
      <c r="D71" s="5" t="s">
        <v>65</v>
      </c>
      <c r="E71" s="6" t="s">
        <v>13</v>
      </c>
      <c r="F71" s="7" t="s">
        <v>13</v>
      </c>
      <c r="G71" s="3">
        <f t="shared" si="1"/>
        <v>0</v>
      </c>
    </row>
    <row r="72" spans="1:7" ht="45" x14ac:dyDescent="0.25">
      <c r="A72" s="2">
        <v>49</v>
      </c>
      <c r="B72" s="2" t="s">
        <v>11</v>
      </c>
      <c r="C72" s="4">
        <v>6</v>
      </c>
      <c r="D72" s="5" t="s">
        <v>66</v>
      </c>
      <c r="E72" s="6" t="s">
        <v>13</v>
      </c>
      <c r="F72" s="7" t="s">
        <v>13</v>
      </c>
      <c r="G72" s="3">
        <f t="shared" si="1"/>
        <v>0</v>
      </c>
    </row>
    <row r="73" spans="1:7" ht="375" x14ac:dyDescent="0.25">
      <c r="A73" s="2">
        <v>50</v>
      </c>
      <c r="B73" s="2" t="s">
        <v>11</v>
      </c>
      <c r="C73" s="4">
        <v>2</v>
      </c>
      <c r="D73" s="5" t="s">
        <v>67</v>
      </c>
      <c r="E73" s="6" t="s">
        <v>13</v>
      </c>
      <c r="F73" s="7" t="s">
        <v>13</v>
      </c>
      <c r="G73" s="3">
        <f t="shared" si="1"/>
        <v>0</v>
      </c>
    </row>
    <row r="74" spans="1:7" ht="360" x14ac:dyDescent="0.25">
      <c r="A74" s="2">
        <v>51</v>
      </c>
      <c r="B74" s="2" t="s">
        <v>11</v>
      </c>
      <c r="C74" s="4">
        <v>2</v>
      </c>
      <c r="D74" s="5" t="s">
        <v>68</v>
      </c>
      <c r="E74" s="6" t="s">
        <v>13</v>
      </c>
      <c r="F74" s="7" t="s">
        <v>13</v>
      </c>
      <c r="G74" s="3">
        <f t="shared" si="1"/>
        <v>0</v>
      </c>
    </row>
    <row r="75" spans="1:7" ht="270" x14ac:dyDescent="0.25">
      <c r="A75" s="2">
        <v>52</v>
      </c>
      <c r="B75" s="2" t="s">
        <v>11</v>
      </c>
      <c r="C75" s="4">
        <v>2</v>
      </c>
      <c r="D75" s="5" t="s">
        <v>69</v>
      </c>
      <c r="E75" s="6" t="s">
        <v>13</v>
      </c>
      <c r="F75" s="7" t="s">
        <v>13</v>
      </c>
      <c r="G75" s="3">
        <f t="shared" si="1"/>
        <v>0</v>
      </c>
    </row>
    <row r="76" spans="1:7" ht="315" x14ac:dyDescent="0.25">
      <c r="A76" s="2">
        <v>53</v>
      </c>
      <c r="B76" s="2" t="s">
        <v>11</v>
      </c>
      <c r="C76" s="4">
        <v>1</v>
      </c>
      <c r="D76" s="5" t="s">
        <v>70</v>
      </c>
      <c r="E76" s="6" t="s">
        <v>13</v>
      </c>
      <c r="F76" s="7" t="s">
        <v>13</v>
      </c>
      <c r="G76" s="3">
        <f t="shared" si="1"/>
        <v>0</v>
      </c>
    </row>
    <row r="77" spans="1:7" ht="105" x14ac:dyDescent="0.25">
      <c r="A77" s="2">
        <v>54</v>
      </c>
      <c r="B77" s="2" t="s">
        <v>11</v>
      </c>
      <c r="C77" s="4">
        <v>1</v>
      </c>
      <c r="D77" s="5" t="s">
        <v>71</v>
      </c>
      <c r="E77" s="6" t="s">
        <v>13</v>
      </c>
      <c r="F77" s="7" t="s">
        <v>13</v>
      </c>
      <c r="G77" s="3">
        <f t="shared" si="1"/>
        <v>0</v>
      </c>
    </row>
    <row r="78" spans="1:7" x14ac:dyDescent="0.25">
      <c r="G78" s="3">
        <f>SUM(G22:G77)</f>
        <v>0</v>
      </c>
    </row>
    <row r="80" spans="1:7" x14ac:dyDescent="0.25">
      <c r="A80" s="18" t="s">
        <v>82</v>
      </c>
      <c r="B80" s="9"/>
      <c r="C80" s="9"/>
      <c r="D80" s="9"/>
      <c r="E80" s="18" t="s">
        <v>83</v>
      </c>
      <c r="F80" s="9"/>
      <c r="G80" s="9"/>
    </row>
    <row r="82" spans="1:7" x14ac:dyDescent="0.25">
      <c r="A82" s="18" t="s">
        <v>84</v>
      </c>
      <c r="B82" s="9"/>
      <c r="C82" s="9"/>
      <c r="D82" s="9"/>
      <c r="E82" s="18" t="s">
        <v>85</v>
      </c>
      <c r="F82" s="9"/>
      <c r="G82" s="9"/>
    </row>
    <row r="84" spans="1:7" x14ac:dyDescent="0.25">
      <c r="C84" s="18" t="s">
        <v>86</v>
      </c>
      <c r="D84" s="9"/>
      <c r="E84" s="18" t="s">
        <v>87</v>
      </c>
      <c r="F84" s="9"/>
      <c r="G84" s="9"/>
    </row>
    <row r="88" spans="1:7" x14ac:dyDescent="0.25">
      <c r="C88" s="19" t="s">
        <v>88</v>
      </c>
      <c r="D88" s="19"/>
      <c r="E88" s="19"/>
      <c r="F88" s="19"/>
    </row>
  </sheetData>
  <sheetProtection password="9984" sheet="1" formatCells="0" formatColumns="0" formatRows="0" insertColumns="0" insertRows="0" insertHyperlinks="0" deleteColumns="0" deleteRows="0" sort="0" autoFilter="0" pivotTables="0"/>
  <mergeCells count="28">
    <mergeCell ref="A82:D82"/>
    <mergeCell ref="E82:G82"/>
    <mergeCell ref="C84:D84"/>
    <mergeCell ref="E84:G84"/>
    <mergeCell ref="C88:F88"/>
    <mergeCell ref="F16:G16"/>
    <mergeCell ref="A18:G19"/>
    <mergeCell ref="A21:G21"/>
    <mergeCell ref="A80:D80"/>
    <mergeCell ref="E80:G80"/>
    <mergeCell ref="A14:B14"/>
    <mergeCell ref="C14:E14"/>
    <mergeCell ref="A15:B15"/>
    <mergeCell ref="C15:E15"/>
    <mergeCell ref="A16:B16"/>
    <mergeCell ref="C16:E16"/>
    <mergeCell ref="A11:B11"/>
    <mergeCell ref="C11:E11"/>
    <mergeCell ref="A12:B12"/>
    <mergeCell ref="C12:E12"/>
    <mergeCell ref="A13:B13"/>
    <mergeCell ref="C13:E13"/>
    <mergeCell ref="D2:G2"/>
    <mergeCell ref="D3:G3"/>
    <mergeCell ref="A7:G7"/>
    <mergeCell ref="A8:G8"/>
    <mergeCell ref="A10:B10"/>
    <mergeCell ref="C10:E1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Lote-1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prefeitura cachoeirinha</cp:lastModifiedBy>
  <dcterms:created xsi:type="dcterms:W3CDTF">2025-11-06T12:28:48Z</dcterms:created>
  <dcterms:modified xsi:type="dcterms:W3CDTF">2025-11-06T12:33:09Z</dcterms:modified>
</cp:coreProperties>
</file>